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27075" windowHeight="11835"/>
  </bookViews>
  <sheets>
    <sheet name="Wydatki majątkowe" sheetId="8" r:id="rId1"/>
  </sheets>
  <calcPr calcId="152511"/>
</workbook>
</file>

<file path=xl/calcChain.xml><?xml version="1.0" encoding="utf-8"?>
<calcChain xmlns="http://schemas.openxmlformats.org/spreadsheetml/2006/main">
  <c r="H52" i="8" l="1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</calcChain>
</file>

<file path=xl/sharedStrings.xml><?xml version="1.0" encoding="utf-8"?>
<sst xmlns="http://schemas.openxmlformats.org/spreadsheetml/2006/main" count="164" uniqueCount="76">
  <si>
    <t/>
  </si>
  <si>
    <t>8</t>
  </si>
  <si>
    <t>9</t>
  </si>
  <si>
    <t>Wykonanie</t>
  </si>
  <si>
    <t>Dział</t>
  </si>
  <si>
    <t>Rozdział</t>
  </si>
  <si>
    <t>Paragraf</t>
  </si>
  <si>
    <t>P4</t>
  </si>
  <si>
    <t>Opis</t>
  </si>
  <si>
    <t>Plan</t>
  </si>
  <si>
    <t>Wykonanie planu</t>
  </si>
  <si>
    <t>010</t>
  </si>
  <si>
    <t>Rolnictwo i łowiectwo</t>
  </si>
  <si>
    <t>01010</t>
  </si>
  <si>
    <t>Infrastruktura wodociągowa i sanitacyjna wsi</t>
  </si>
  <si>
    <t>663</t>
  </si>
  <si>
    <t>0</t>
  </si>
  <si>
    <t>01095</t>
  </si>
  <si>
    <t>Pozostała działalność</t>
  </si>
  <si>
    <t>600</t>
  </si>
  <si>
    <t>Transport i łączność</t>
  </si>
  <si>
    <t>60016</t>
  </si>
  <si>
    <t>Drogi publiczne gminne</t>
  </si>
  <si>
    <t>750</t>
  </si>
  <si>
    <t>Administracja publiczna</t>
  </si>
  <si>
    <t>75023</t>
  </si>
  <si>
    <t>Urzędy gmin (miast i miast na prawach powiatu)</t>
  </si>
  <si>
    <t>754</t>
  </si>
  <si>
    <t>Bezpieczeństwo publiczne i ochrona przeciwpożarowa</t>
  </si>
  <si>
    <t>75412</t>
  </si>
  <si>
    <t>Ochotnicze straże pożarne</t>
  </si>
  <si>
    <t>801</t>
  </si>
  <si>
    <t>Oświata i wychowanie</t>
  </si>
  <si>
    <t>80104</t>
  </si>
  <si>
    <t>Przedszkola</t>
  </si>
  <si>
    <t>851</t>
  </si>
  <si>
    <t>Ochrona zdrowia</t>
  </si>
  <si>
    <t>900</t>
  </si>
  <si>
    <t>Gospodarka komunalna i ochrona środowiska</t>
  </si>
  <si>
    <t>90001</t>
  </si>
  <si>
    <t>Gospodarka ściekowa i ochrona wód</t>
  </si>
  <si>
    <t>90015</t>
  </si>
  <si>
    <t>Oświetlenie ulic, placów i dróg</t>
  </si>
  <si>
    <t>90026</t>
  </si>
  <si>
    <t>Pozostałe działania związane z gospodarką odpadami</t>
  </si>
  <si>
    <t>90095</t>
  </si>
  <si>
    <t>921</t>
  </si>
  <si>
    <t>Kultura i ochrona dziedzictwa narodowego</t>
  </si>
  <si>
    <t>92109</t>
  </si>
  <si>
    <t>Domy i ośrodki kultury, świetlice i kluby</t>
  </si>
  <si>
    <t>926</t>
  </si>
  <si>
    <t>Kultura fizyczna</t>
  </si>
  <si>
    <t>92604</t>
  </si>
  <si>
    <t>Instytucje kultury fizycznej</t>
  </si>
  <si>
    <t>Razem</t>
  </si>
  <si>
    <t>605</t>
  </si>
  <si>
    <t>Wydatki inwestycyjne jednostek budżetowych</t>
  </si>
  <si>
    <t>606</t>
  </si>
  <si>
    <t>Wydatki na zakupy inwestycyjne jednostek budżetowych</t>
  </si>
  <si>
    <t>710</t>
  </si>
  <si>
    <t>71095</t>
  </si>
  <si>
    <t>Dotacje celowe przekazane do samorządu województwa na inwestycje i zakupy inwestycyjne realizowane na podstawie porozumień (umów) między jednostkami samorządu terytorialnego</t>
  </si>
  <si>
    <t>75404</t>
  </si>
  <si>
    <t>617</t>
  </si>
  <si>
    <t>Wpłaty jednostek na państwowy fundusz celowy na finansowanie lub dofinansowanie zadań inwestycyjnych</t>
  </si>
  <si>
    <t>75421</t>
  </si>
  <si>
    <t>85111</t>
  </si>
  <si>
    <t>622</t>
  </si>
  <si>
    <t>Dotacje celowe z budżetu na finansowanie lub dofinansowanie kosztów realizacji inwestycji i zakupów inwestycyjnych innych jednostek sektora finansów publicznych</t>
  </si>
  <si>
    <t>92601</t>
  </si>
  <si>
    <t>Działalność usługowa</t>
  </si>
  <si>
    <t>Komendy wojewódzkie Policji</t>
  </si>
  <si>
    <t>Zarządzanie kryzysowe</t>
  </si>
  <si>
    <t>Szpitale ogólne</t>
  </si>
  <si>
    <t>Obiekty sportowe</t>
  </si>
  <si>
    <t>Wykonanie wydatków majątkowych  za 2020 rok w układzie pełnej klasyfikacji budżetowej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</si>
</sst>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FFFFFF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3" fontId="3" fillId="3" borderId="1" xfId="0" applyNumberFormat="1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4" fontId="1" fillId="0" borderId="0" xfId="0" applyNumberFormat="1" applyFont="1"/>
    <xf numFmtId="4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4" fillId="3" borderId="1" xfId="0" applyNumberFormat="1" applyFont="1" applyFill="1" applyBorder="1" applyAlignment="1">
      <alignment horizontal="right" vertical="center" wrapText="1"/>
    </xf>
    <xf numFmtId="10" fontId="1" fillId="0" borderId="0" xfId="0" applyNumberFormat="1" applyFont="1"/>
    <xf numFmtId="3" fontId="3" fillId="3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0" fontId="3" fillId="5" borderId="1" xfId="0" applyNumberFormat="1" applyFont="1" applyFill="1" applyBorder="1" applyAlignment="1">
      <alignment horizontal="right" vertical="center"/>
    </xf>
    <xf numFmtId="10" fontId="4" fillId="5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Layout" zoomScaleNormal="100" workbookViewId="0">
      <selection activeCell="N15" sqref="N15"/>
    </sheetView>
  </sheetViews>
  <sheetFormatPr defaultRowHeight="15" x14ac:dyDescent="0.25"/>
  <cols>
    <col min="1" max="1" width="6" style="12" customWidth="1"/>
    <col min="2" max="2" width="8.7109375" style="12" customWidth="1"/>
    <col min="3" max="3" width="8.5703125" style="22" customWidth="1"/>
    <col min="4" max="4" width="4" style="7" customWidth="1"/>
    <col min="5" max="5" width="37.85546875" style="7" customWidth="1"/>
    <col min="6" max="6" width="12.28515625" style="8" customWidth="1"/>
    <col min="7" max="7" width="11.28515625" style="8" customWidth="1"/>
    <col min="8" max="8" width="10.42578125" style="14" customWidth="1"/>
    <col min="9" max="16384" width="9.140625" style="7"/>
  </cols>
  <sheetData>
    <row r="1" spans="1:8" x14ac:dyDescent="0.25">
      <c r="C1" s="21"/>
    </row>
    <row r="2" spans="1:8" ht="30.75" customHeight="1" x14ac:dyDescent="0.25">
      <c r="A2" s="25" t="s">
        <v>75</v>
      </c>
      <c r="B2" s="25"/>
      <c r="C2" s="25"/>
      <c r="D2" s="25"/>
      <c r="E2" s="25"/>
      <c r="F2" s="25"/>
      <c r="G2" s="25"/>
      <c r="H2" s="25"/>
    </row>
    <row r="4" spans="1:8" s="10" customFormat="1" ht="25.5" x14ac:dyDescent="0.25">
      <c r="A4" s="3" t="s">
        <v>4</v>
      </c>
      <c r="B4" s="3" t="s">
        <v>5</v>
      </c>
      <c r="C4" s="3" t="s">
        <v>6</v>
      </c>
      <c r="D4" s="3" t="s">
        <v>7</v>
      </c>
      <c r="E4" s="3" t="s">
        <v>8</v>
      </c>
      <c r="F4" s="9" t="s">
        <v>9</v>
      </c>
      <c r="G4" s="9" t="s">
        <v>3</v>
      </c>
      <c r="H4" s="11" t="s">
        <v>10</v>
      </c>
    </row>
    <row r="5" spans="1:8" ht="27" customHeight="1" x14ac:dyDescent="0.25">
      <c r="A5" s="18" t="s">
        <v>11</v>
      </c>
      <c r="B5" s="18"/>
      <c r="C5" s="15"/>
      <c r="D5" s="1"/>
      <c r="E5" s="1" t="s">
        <v>12</v>
      </c>
      <c r="F5" s="4">
        <v>460325.27</v>
      </c>
      <c r="G5" s="4">
        <v>7046.33</v>
      </c>
      <c r="H5" s="23">
        <f t="shared" ref="H5:H52" si="0">IF($F5=0,0,$G5/$F5)</f>
        <v>1.5307284781476367E-2</v>
      </c>
    </row>
    <row r="6" spans="1:8" ht="27" customHeight="1" x14ac:dyDescent="0.25">
      <c r="A6" s="19"/>
      <c r="B6" s="19" t="s">
        <v>13</v>
      </c>
      <c r="C6" s="16"/>
      <c r="D6" s="2"/>
      <c r="E6" s="2" t="s">
        <v>14</v>
      </c>
      <c r="F6" s="13">
        <v>450000</v>
      </c>
      <c r="G6" s="13">
        <v>7046.33</v>
      </c>
      <c r="H6" s="24">
        <f t="shared" si="0"/>
        <v>1.565851111111111E-2</v>
      </c>
    </row>
    <row r="7" spans="1:8" ht="27" customHeight="1" x14ac:dyDescent="0.25">
      <c r="A7" s="20" t="s">
        <v>0</v>
      </c>
      <c r="B7" s="20" t="s">
        <v>0</v>
      </c>
      <c r="C7" s="17" t="s">
        <v>55</v>
      </c>
      <c r="D7" s="5" t="s">
        <v>16</v>
      </c>
      <c r="E7" s="5" t="s">
        <v>56</v>
      </c>
      <c r="F7" s="6">
        <v>450000</v>
      </c>
      <c r="G7" s="6">
        <v>7046.33</v>
      </c>
      <c r="H7" s="24">
        <f t="shared" si="0"/>
        <v>1.565851111111111E-2</v>
      </c>
    </row>
    <row r="8" spans="1:8" ht="14.25" customHeight="1" x14ac:dyDescent="0.25">
      <c r="A8" s="19"/>
      <c r="B8" s="19" t="s">
        <v>17</v>
      </c>
      <c r="C8" s="16"/>
      <c r="D8" s="2"/>
      <c r="E8" s="2" t="s">
        <v>18</v>
      </c>
      <c r="F8" s="13">
        <v>10325.27</v>
      </c>
      <c r="G8" s="13">
        <v>0</v>
      </c>
      <c r="H8" s="24">
        <f t="shared" si="0"/>
        <v>0</v>
      </c>
    </row>
    <row r="9" spans="1:8" ht="33" customHeight="1" x14ac:dyDescent="0.25">
      <c r="A9" s="20" t="s">
        <v>0</v>
      </c>
      <c r="B9" s="20" t="s">
        <v>0</v>
      </c>
      <c r="C9" s="17" t="s">
        <v>57</v>
      </c>
      <c r="D9" s="5" t="s">
        <v>16</v>
      </c>
      <c r="E9" s="5" t="s">
        <v>58</v>
      </c>
      <c r="F9" s="6">
        <v>10325.27</v>
      </c>
      <c r="G9" s="6">
        <v>0</v>
      </c>
      <c r="H9" s="24">
        <f t="shared" si="0"/>
        <v>0</v>
      </c>
    </row>
    <row r="10" spans="1:8" ht="27" customHeight="1" x14ac:dyDescent="0.25">
      <c r="A10" s="18" t="s">
        <v>19</v>
      </c>
      <c r="B10" s="18"/>
      <c r="C10" s="15"/>
      <c r="D10" s="1"/>
      <c r="E10" s="1" t="s">
        <v>20</v>
      </c>
      <c r="F10" s="4">
        <v>617700</v>
      </c>
      <c r="G10" s="4">
        <v>489008.13</v>
      </c>
      <c r="H10" s="23">
        <f t="shared" si="0"/>
        <v>0.79165959203496838</v>
      </c>
    </row>
    <row r="11" spans="1:8" ht="27" customHeight="1" x14ac:dyDescent="0.25">
      <c r="A11" s="19"/>
      <c r="B11" s="19" t="s">
        <v>21</v>
      </c>
      <c r="C11" s="16"/>
      <c r="D11" s="2"/>
      <c r="E11" s="2" t="s">
        <v>22</v>
      </c>
      <c r="F11" s="13">
        <v>617700</v>
      </c>
      <c r="G11" s="13">
        <v>489008.13</v>
      </c>
      <c r="H11" s="24">
        <f t="shared" si="0"/>
        <v>0.79165959203496838</v>
      </c>
    </row>
    <row r="12" spans="1:8" ht="27" customHeight="1" x14ac:dyDescent="0.25">
      <c r="A12" s="20" t="s">
        <v>0</v>
      </c>
      <c r="B12" s="20" t="s">
        <v>0</v>
      </c>
      <c r="C12" s="17" t="s">
        <v>55</v>
      </c>
      <c r="D12" s="5" t="s">
        <v>16</v>
      </c>
      <c r="E12" s="5" t="s">
        <v>56</v>
      </c>
      <c r="F12" s="6">
        <v>602700</v>
      </c>
      <c r="G12" s="6">
        <v>475547.73</v>
      </c>
      <c r="H12" s="24">
        <f t="shared" si="0"/>
        <v>0.78902891986062718</v>
      </c>
    </row>
    <row r="13" spans="1:8" ht="36.75" customHeight="1" x14ac:dyDescent="0.25">
      <c r="A13" s="20" t="s">
        <v>0</v>
      </c>
      <c r="B13" s="20" t="s">
        <v>0</v>
      </c>
      <c r="C13" s="17" t="s">
        <v>57</v>
      </c>
      <c r="D13" s="5" t="s">
        <v>16</v>
      </c>
      <c r="E13" s="5" t="s">
        <v>58</v>
      </c>
      <c r="F13" s="6">
        <v>15000</v>
      </c>
      <c r="G13" s="6">
        <v>13460.4</v>
      </c>
      <c r="H13" s="24">
        <f t="shared" si="0"/>
        <v>0.89735999999999994</v>
      </c>
    </row>
    <row r="14" spans="1:8" ht="21" customHeight="1" x14ac:dyDescent="0.25">
      <c r="A14" s="18" t="s">
        <v>59</v>
      </c>
      <c r="B14" s="18"/>
      <c r="C14" s="15"/>
      <c r="D14" s="1"/>
      <c r="E14" s="1" t="s">
        <v>70</v>
      </c>
      <c r="F14" s="4">
        <v>18291.86</v>
      </c>
      <c r="G14" s="4">
        <v>0</v>
      </c>
      <c r="H14" s="23">
        <f t="shared" si="0"/>
        <v>0</v>
      </c>
    </row>
    <row r="15" spans="1:8" ht="24" customHeight="1" x14ac:dyDescent="0.25">
      <c r="A15" s="19"/>
      <c r="B15" s="19" t="s">
        <v>60</v>
      </c>
      <c r="C15" s="16"/>
      <c r="D15" s="2"/>
      <c r="E15" s="2" t="s">
        <v>18</v>
      </c>
      <c r="F15" s="13">
        <v>18291.86</v>
      </c>
      <c r="G15" s="13">
        <v>0</v>
      </c>
      <c r="H15" s="24">
        <f t="shared" si="0"/>
        <v>0</v>
      </c>
    </row>
    <row r="16" spans="1:8" ht="74.25" customHeight="1" x14ac:dyDescent="0.25">
      <c r="A16" s="20" t="s">
        <v>0</v>
      </c>
      <c r="B16" s="20" t="s">
        <v>0</v>
      </c>
      <c r="C16" s="17" t="s">
        <v>15</v>
      </c>
      <c r="D16" s="5" t="s">
        <v>2</v>
      </c>
      <c r="E16" s="5" t="s">
        <v>61</v>
      </c>
      <c r="F16" s="6">
        <v>18291.86</v>
      </c>
      <c r="G16" s="6">
        <v>0</v>
      </c>
      <c r="H16" s="24">
        <f t="shared" si="0"/>
        <v>0</v>
      </c>
    </row>
    <row r="17" spans="1:8" ht="21" customHeight="1" x14ac:dyDescent="0.25">
      <c r="A17" s="18" t="s">
        <v>23</v>
      </c>
      <c r="B17" s="18"/>
      <c r="C17" s="15"/>
      <c r="D17" s="1"/>
      <c r="E17" s="1" t="s">
        <v>24</v>
      </c>
      <c r="F17" s="4">
        <v>10000</v>
      </c>
      <c r="G17" s="4">
        <v>0</v>
      </c>
      <c r="H17" s="23">
        <f t="shared" si="0"/>
        <v>0</v>
      </c>
    </row>
    <row r="18" spans="1:8" ht="24.75" customHeight="1" x14ac:dyDescent="0.25">
      <c r="A18" s="19"/>
      <c r="B18" s="19" t="s">
        <v>25</v>
      </c>
      <c r="C18" s="16"/>
      <c r="D18" s="2"/>
      <c r="E18" s="2" t="s">
        <v>26</v>
      </c>
      <c r="F18" s="13">
        <v>10000</v>
      </c>
      <c r="G18" s="13">
        <v>0</v>
      </c>
      <c r="H18" s="24">
        <f t="shared" si="0"/>
        <v>0</v>
      </c>
    </row>
    <row r="19" spans="1:8" ht="31.5" customHeight="1" x14ac:dyDescent="0.25">
      <c r="A19" s="20" t="s">
        <v>0</v>
      </c>
      <c r="B19" s="20" t="s">
        <v>0</v>
      </c>
      <c r="C19" s="17" t="s">
        <v>55</v>
      </c>
      <c r="D19" s="5" t="s">
        <v>16</v>
      </c>
      <c r="E19" s="5" t="s">
        <v>56</v>
      </c>
      <c r="F19" s="6">
        <v>10000</v>
      </c>
      <c r="G19" s="6">
        <v>0</v>
      </c>
      <c r="H19" s="24">
        <f t="shared" si="0"/>
        <v>0</v>
      </c>
    </row>
    <row r="20" spans="1:8" ht="30.75" customHeight="1" x14ac:dyDescent="0.25">
      <c r="A20" s="18" t="s">
        <v>27</v>
      </c>
      <c r="B20" s="18"/>
      <c r="C20" s="15"/>
      <c r="D20" s="1"/>
      <c r="E20" s="1" t="s">
        <v>28</v>
      </c>
      <c r="F20" s="4">
        <v>152500</v>
      </c>
      <c r="G20" s="4">
        <v>152500</v>
      </c>
      <c r="H20" s="23">
        <f t="shared" si="0"/>
        <v>1</v>
      </c>
    </row>
    <row r="21" spans="1:8" ht="14.25" customHeight="1" x14ac:dyDescent="0.25">
      <c r="A21" s="19"/>
      <c r="B21" s="19" t="s">
        <v>62</v>
      </c>
      <c r="C21" s="16"/>
      <c r="D21" s="2"/>
      <c r="E21" s="2" t="s">
        <v>71</v>
      </c>
      <c r="F21" s="13">
        <v>10000</v>
      </c>
      <c r="G21" s="13">
        <v>10000</v>
      </c>
      <c r="H21" s="24">
        <f t="shared" si="0"/>
        <v>1</v>
      </c>
    </row>
    <row r="22" spans="1:8" ht="46.5" customHeight="1" x14ac:dyDescent="0.25">
      <c r="A22" s="20" t="s">
        <v>0</v>
      </c>
      <c r="B22" s="20" t="s">
        <v>0</v>
      </c>
      <c r="C22" s="17" t="s">
        <v>63</v>
      </c>
      <c r="D22" s="5" t="s">
        <v>16</v>
      </c>
      <c r="E22" s="5" t="s">
        <v>64</v>
      </c>
      <c r="F22" s="6">
        <v>10000</v>
      </c>
      <c r="G22" s="6">
        <v>10000</v>
      </c>
      <c r="H22" s="24">
        <f t="shared" si="0"/>
        <v>1</v>
      </c>
    </row>
    <row r="23" spans="1:8" ht="24.75" customHeight="1" x14ac:dyDescent="0.25">
      <c r="A23" s="19"/>
      <c r="B23" s="19" t="s">
        <v>29</v>
      </c>
      <c r="C23" s="16"/>
      <c r="D23" s="2"/>
      <c r="E23" s="2" t="s">
        <v>30</v>
      </c>
      <c r="F23" s="13">
        <v>120000</v>
      </c>
      <c r="G23" s="13">
        <v>120000</v>
      </c>
      <c r="H23" s="24">
        <f t="shared" si="0"/>
        <v>1</v>
      </c>
    </row>
    <row r="24" spans="1:8" ht="33.75" customHeight="1" x14ac:dyDescent="0.25">
      <c r="A24" s="20" t="s">
        <v>0</v>
      </c>
      <c r="B24" s="20" t="s">
        <v>0</v>
      </c>
      <c r="C24" s="17" t="s">
        <v>57</v>
      </c>
      <c r="D24" s="5" t="s">
        <v>16</v>
      </c>
      <c r="E24" s="5" t="s">
        <v>58</v>
      </c>
      <c r="F24" s="6">
        <v>120000</v>
      </c>
      <c r="G24" s="6">
        <v>120000</v>
      </c>
      <c r="H24" s="24">
        <f t="shared" si="0"/>
        <v>1</v>
      </c>
    </row>
    <row r="25" spans="1:8" ht="25.5" customHeight="1" x14ac:dyDescent="0.25">
      <c r="A25" s="19"/>
      <c r="B25" s="19" t="s">
        <v>65</v>
      </c>
      <c r="C25" s="16"/>
      <c r="D25" s="2"/>
      <c r="E25" s="2" t="s">
        <v>72</v>
      </c>
      <c r="F25" s="13">
        <v>22500</v>
      </c>
      <c r="G25" s="13">
        <v>22500</v>
      </c>
      <c r="H25" s="24">
        <f t="shared" si="0"/>
        <v>1</v>
      </c>
    </row>
    <row r="26" spans="1:8" ht="30.75" customHeight="1" x14ac:dyDescent="0.25">
      <c r="A26" s="20" t="s">
        <v>0</v>
      </c>
      <c r="B26" s="20" t="s">
        <v>0</v>
      </c>
      <c r="C26" s="17" t="s">
        <v>57</v>
      </c>
      <c r="D26" s="5" t="s">
        <v>16</v>
      </c>
      <c r="E26" s="5" t="s">
        <v>58</v>
      </c>
      <c r="F26" s="6">
        <v>22500</v>
      </c>
      <c r="G26" s="6">
        <v>22500</v>
      </c>
      <c r="H26" s="24">
        <f t="shared" si="0"/>
        <v>1</v>
      </c>
    </row>
    <row r="27" spans="1:8" ht="27" customHeight="1" x14ac:dyDescent="0.25">
      <c r="A27" s="18" t="s">
        <v>31</v>
      </c>
      <c r="B27" s="18"/>
      <c r="C27" s="15"/>
      <c r="D27" s="1"/>
      <c r="E27" s="1" t="s">
        <v>32</v>
      </c>
      <c r="F27" s="4">
        <v>85000</v>
      </c>
      <c r="G27" s="4">
        <v>84869.26</v>
      </c>
      <c r="H27" s="23">
        <f t="shared" si="0"/>
        <v>0.99846188235294109</v>
      </c>
    </row>
    <row r="28" spans="1:8" ht="27" customHeight="1" x14ac:dyDescent="0.25">
      <c r="A28" s="19"/>
      <c r="B28" s="19" t="s">
        <v>33</v>
      </c>
      <c r="C28" s="16"/>
      <c r="D28" s="2"/>
      <c r="E28" s="2" t="s">
        <v>34</v>
      </c>
      <c r="F28" s="13">
        <v>85000</v>
      </c>
      <c r="G28" s="13">
        <v>84869.26</v>
      </c>
      <c r="H28" s="24">
        <f t="shared" si="0"/>
        <v>0.99846188235294109</v>
      </c>
    </row>
    <row r="29" spans="1:8" ht="27" customHeight="1" x14ac:dyDescent="0.25">
      <c r="A29" s="20" t="s">
        <v>0</v>
      </c>
      <c r="B29" s="20" t="s">
        <v>0</v>
      </c>
      <c r="C29" s="17" t="s">
        <v>55</v>
      </c>
      <c r="D29" s="5" t="s">
        <v>16</v>
      </c>
      <c r="E29" s="5" t="s">
        <v>56</v>
      </c>
      <c r="F29" s="6">
        <v>85000</v>
      </c>
      <c r="G29" s="6">
        <v>84869.26</v>
      </c>
      <c r="H29" s="24">
        <f t="shared" si="0"/>
        <v>0.99846188235294109</v>
      </c>
    </row>
    <row r="30" spans="1:8" ht="14.25" customHeight="1" x14ac:dyDescent="0.25">
      <c r="A30" s="18" t="s">
        <v>35</v>
      </c>
      <c r="B30" s="18"/>
      <c r="C30" s="15"/>
      <c r="D30" s="1"/>
      <c r="E30" s="1" t="s">
        <v>36</v>
      </c>
      <c r="F30" s="4">
        <v>20000</v>
      </c>
      <c r="G30" s="4">
        <v>20000</v>
      </c>
      <c r="H30" s="23">
        <f t="shared" si="0"/>
        <v>1</v>
      </c>
    </row>
    <row r="31" spans="1:8" ht="14.25" customHeight="1" x14ac:dyDescent="0.25">
      <c r="A31" s="19"/>
      <c r="B31" s="19" t="s">
        <v>66</v>
      </c>
      <c r="C31" s="16"/>
      <c r="D31" s="2"/>
      <c r="E31" s="2" t="s">
        <v>73</v>
      </c>
      <c r="F31" s="13">
        <v>20000</v>
      </c>
      <c r="G31" s="13">
        <v>20000</v>
      </c>
      <c r="H31" s="24">
        <f t="shared" si="0"/>
        <v>1</v>
      </c>
    </row>
    <row r="32" spans="1:8" ht="63.75" customHeight="1" x14ac:dyDescent="0.25">
      <c r="A32" s="20" t="s">
        <v>0</v>
      </c>
      <c r="B32" s="20" t="s">
        <v>0</v>
      </c>
      <c r="C32" s="17" t="s">
        <v>67</v>
      </c>
      <c r="D32" s="5" t="s">
        <v>16</v>
      </c>
      <c r="E32" s="5" t="s">
        <v>68</v>
      </c>
      <c r="F32" s="6">
        <v>20000</v>
      </c>
      <c r="G32" s="6">
        <v>20000</v>
      </c>
      <c r="H32" s="24">
        <f t="shared" si="0"/>
        <v>1</v>
      </c>
    </row>
    <row r="33" spans="1:8" ht="27" customHeight="1" x14ac:dyDescent="0.25">
      <c r="A33" s="18" t="s">
        <v>37</v>
      </c>
      <c r="B33" s="18"/>
      <c r="C33" s="15"/>
      <c r="D33" s="1"/>
      <c r="E33" s="1" t="s">
        <v>38</v>
      </c>
      <c r="F33" s="4">
        <v>419962.97</v>
      </c>
      <c r="G33" s="4">
        <v>320280.32000000001</v>
      </c>
      <c r="H33" s="23">
        <f t="shared" si="0"/>
        <v>0.76263942985258926</v>
      </c>
    </row>
    <row r="34" spans="1:8" ht="27" customHeight="1" x14ac:dyDescent="0.25">
      <c r="A34" s="19"/>
      <c r="B34" s="19" t="s">
        <v>39</v>
      </c>
      <c r="C34" s="16"/>
      <c r="D34" s="2"/>
      <c r="E34" s="2" t="s">
        <v>40</v>
      </c>
      <c r="F34" s="13">
        <v>92760</v>
      </c>
      <c r="G34" s="13">
        <v>6000</v>
      </c>
      <c r="H34" s="24">
        <f t="shared" si="0"/>
        <v>6.4683053040103494E-2</v>
      </c>
    </row>
    <row r="35" spans="1:8" ht="27" customHeight="1" x14ac:dyDescent="0.25">
      <c r="A35" s="20" t="s">
        <v>0</v>
      </c>
      <c r="B35" s="20" t="s">
        <v>0</v>
      </c>
      <c r="C35" s="17" t="s">
        <v>55</v>
      </c>
      <c r="D35" s="5" t="s">
        <v>16</v>
      </c>
      <c r="E35" s="5" t="s">
        <v>56</v>
      </c>
      <c r="F35" s="6">
        <v>92760</v>
      </c>
      <c r="G35" s="6">
        <v>6000</v>
      </c>
      <c r="H35" s="24">
        <f t="shared" si="0"/>
        <v>6.4683053040103494E-2</v>
      </c>
    </row>
    <row r="36" spans="1:8" ht="27" customHeight="1" x14ac:dyDescent="0.25">
      <c r="A36" s="19"/>
      <c r="B36" s="19" t="s">
        <v>41</v>
      </c>
      <c r="C36" s="16"/>
      <c r="D36" s="2"/>
      <c r="E36" s="2" t="s">
        <v>42</v>
      </c>
      <c r="F36" s="13">
        <v>192735.97</v>
      </c>
      <c r="G36" s="13">
        <v>179963.32</v>
      </c>
      <c r="H36" s="24">
        <f t="shared" si="0"/>
        <v>0.93372980663650906</v>
      </c>
    </row>
    <row r="37" spans="1:8" ht="27" customHeight="1" x14ac:dyDescent="0.25">
      <c r="A37" s="20" t="s">
        <v>0</v>
      </c>
      <c r="B37" s="20" t="s">
        <v>0</v>
      </c>
      <c r="C37" s="17" t="s">
        <v>55</v>
      </c>
      <c r="D37" s="5" t="s">
        <v>16</v>
      </c>
      <c r="E37" s="5" t="s">
        <v>56</v>
      </c>
      <c r="F37" s="6">
        <v>192735.97</v>
      </c>
      <c r="G37" s="6">
        <v>179963.32</v>
      </c>
      <c r="H37" s="24">
        <f t="shared" si="0"/>
        <v>0.93372980663650906</v>
      </c>
    </row>
    <row r="38" spans="1:8" ht="39" customHeight="1" x14ac:dyDescent="0.25">
      <c r="A38" s="19"/>
      <c r="B38" s="19" t="s">
        <v>43</v>
      </c>
      <c r="C38" s="16"/>
      <c r="D38" s="2"/>
      <c r="E38" s="2" t="s">
        <v>44</v>
      </c>
      <c r="F38" s="13">
        <v>34317</v>
      </c>
      <c r="G38" s="13">
        <v>34317</v>
      </c>
      <c r="H38" s="24">
        <f t="shared" si="0"/>
        <v>1</v>
      </c>
    </row>
    <row r="39" spans="1:8" ht="38.25" customHeight="1" x14ac:dyDescent="0.25">
      <c r="A39" s="20" t="s">
        <v>0</v>
      </c>
      <c r="B39" s="20" t="s">
        <v>0</v>
      </c>
      <c r="C39" s="17" t="s">
        <v>57</v>
      </c>
      <c r="D39" s="5" t="s">
        <v>16</v>
      </c>
      <c r="E39" s="5" t="s">
        <v>58</v>
      </c>
      <c r="F39" s="6">
        <v>34317</v>
      </c>
      <c r="G39" s="6">
        <v>34317</v>
      </c>
      <c r="H39" s="24">
        <f t="shared" si="0"/>
        <v>1</v>
      </c>
    </row>
    <row r="40" spans="1:8" ht="27" customHeight="1" x14ac:dyDescent="0.25">
      <c r="A40" s="19"/>
      <c r="B40" s="19" t="s">
        <v>45</v>
      </c>
      <c r="C40" s="16"/>
      <c r="D40" s="2"/>
      <c r="E40" s="2" t="s">
        <v>18</v>
      </c>
      <c r="F40" s="13">
        <v>100150</v>
      </c>
      <c r="G40" s="13">
        <v>100000</v>
      </c>
      <c r="H40" s="24">
        <f t="shared" si="0"/>
        <v>0.99850224663005493</v>
      </c>
    </row>
    <row r="41" spans="1:8" ht="34.5" customHeight="1" x14ac:dyDescent="0.25">
      <c r="A41" s="20" t="s">
        <v>0</v>
      </c>
      <c r="B41" s="20" t="s">
        <v>0</v>
      </c>
      <c r="C41" s="17" t="s">
        <v>57</v>
      </c>
      <c r="D41" s="5" t="s">
        <v>16</v>
      </c>
      <c r="E41" s="5" t="s">
        <v>58</v>
      </c>
      <c r="F41" s="6">
        <v>100150</v>
      </c>
      <c r="G41" s="6">
        <v>100000</v>
      </c>
      <c r="H41" s="24">
        <f t="shared" si="0"/>
        <v>0.99850224663005493</v>
      </c>
    </row>
    <row r="42" spans="1:8" ht="27" customHeight="1" x14ac:dyDescent="0.25">
      <c r="A42" s="18" t="s">
        <v>46</v>
      </c>
      <c r="B42" s="18"/>
      <c r="C42" s="15"/>
      <c r="D42" s="1"/>
      <c r="E42" s="1" t="s">
        <v>47</v>
      </c>
      <c r="F42" s="4">
        <v>464041.24</v>
      </c>
      <c r="G42" s="4">
        <v>452254.61</v>
      </c>
      <c r="H42" s="23">
        <f t="shared" si="0"/>
        <v>0.97460003770354553</v>
      </c>
    </row>
    <row r="43" spans="1:8" ht="27" customHeight="1" x14ac:dyDescent="0.25">
      <c r="A43" s="19"/>
      <c r="B43" s="19" t="s">
        <v>48</v>
      </c>
      <c r="C43" s="16"/>
      <c r="D43" s="2"/>
      <c r="E43" s="2" t="s">
        <v>49</v>
      </c>
      <c r="F43" s="13">
        <v>464041.24</v>
      </c>
      <c r="G43" s="13">
        <v>452254.61</v>
      </c>
      <c r="H43" s="24">
        <f t="shared" si="0"/>
        <v>0.97460003770354553</v>
      </c>
    </row>
    <row r="44" spans="1:8" ht="27" customHeight="1" x14ac:dyDescent="0.25">
      <c r="A44" s="20" t="s">
        <v>0</v>
      </c>
      <c r="B44" s="20" t="s">
        <v>0</v>
      </c>
      <c r="C44" s="17" t="s">
        <v>55</v>
      </c>
      <c r="D44" s="5" t="s">
        <v>16</v>
      </c>
      <c r="E44" s="5" t="s">
        <v>56</v>
      </c>
      <c r="F44" s="6">
        <v>250000</v>
      </c>
      <c r="G44" s="6">
        <v>238216.31</v>
      </c>
      <c r="H44" s="24">
        <f t="shared" si="0"/>
        <v>0.95286523999999995</v>
      </c>
    </row>
    <row r="45" spans="1:8" ht="27" customHeight="1" x14ac:dyDescent="0.25">
      <c r="A45" s="20" t="s">
        <v>0</v>
      </c>
      <c r="B45" s="20" t="s">
        <v>0</v>
      </c>
      <c r="C45" s="17" t="s">
        <v>55</v>
      </c>
      <c r="D45" s="5" t="s">
        <v>1</v>
      </c>
      <c r="E45" s="5" t="s">
        <v>56</v>
      </c>
      <c r="F45" s="6">
        <v>106442</v>
      </c>
      <c r="G45" s="6">
        <v>106442</v>
      </c>
      <c r="H45" s="24">
        <f t="shared" si="0"/>
        <v>1</v>
      </c>
    </row>
    <row r="46" spans="1:8" ht="27" customHeight="1" x14ac:dyDescent="0.25">
      <c r="A46" s="20" t="s">
        <v>0</v>
      </c>
      <c r="B46" s="20" t="s">
        <v>0</v>
      </c>
      <c r="C46" s="17" t="s">
        <v>55</v>
      </c>
      <c r="D46" s="5" t="s">
        <v>2</v>
      </c>
      <c r="E46" s="5" t="s">
        <v>56</v>
      </c>
      <c r="F46" s="6">
        <v>107599.24</v>
      </c>
      <c r="G46" s="6">
        <v>107596.3</v>
      </c>
      <c r="H46" s="24">
        <f t="shared" si="0"/>
        <v>0.99997267638693355</v>
      </c>
    </row>
    <row r="47" spans="1:8" ht="27" customHeight="1" x14ac:dyDescent="0.25">
      <c r="A47" s="18" t="s">
        <v>50</v>
      </c>
      <c r="B47" s="18"/>
      <c r="C47" s="15"/>
      <c r="D47" s="1"/>
      <c r="E47" s="1" t="s">
        <v>51</v>
      </c>
      <c r="F47" s="4">
        <v>325600</v>
      </c>
      <c r="G47" s="4">
        <v>296314.03000000003</v>
      </c>
      <c r="H47" s="23">
        <f t="shared" si="0"/>
        <v>0.91005537469287479</v>
      </c>
    </row>
    <row r="48" spans="1:8" ht="24" customHeight="1" x14ac:dyDescent="0.25">
      <c r="A48" s="19"/>
      <c r="B48" s="19" t="s">
        <v>69</v>
      </c>
      <c r="C48" s="16"/>
      <c r="D48" s="2"/>
      <c r="E48" s="2" t="s">
        <v>74</v>
      </c>
      <c r="F48" s="13">
        <v>80000</v>
      </c>
      <c r="G48" s="13">
        <v>75952.5</v>
      </c>
      <c r="H48" s="24">
        <f t="shared" si="0"/>
        <v>0.94940625000000001</v>
      </c>
    </row>
    <row r="49" spans="1:8" ht="24" customHeight="1" x14ac:dyDescent="0.25">
      <c r="A49" s="20" t="s">
        <v>0</v>
      </c>
      <c r="B49" s="20" t="s">
        <v>0</v>
      </c>
      <c r="C49" s="17" t="s">
        <v>55</v>
      </c>
      <c r="D49" s="5" t="s">
        <v>16</v>
      </c>
      <c r="E49" s="5" t="s">
        <v>56</v>
      </c>
      <c r="F49" s="6">
        <v>80000</v>
      </c>
      <c r="G49" s="6">
        <v>75952.5</v>
      </c>
      <c r="H49" s="24">
        <f t="shared" si="0"/>
        <v>0.94940625000000001</v>
      </c>
    </row>
    <row r="50" spans="1:8" ht="24" customHeight="1" x14ac:dyDescent="0.25">
      <c r="A50" s="19"/>
      <c r="B50" s="19" t="s">
        <v>52</v>
      </c>
      <c r="C50" s="16"/>
      <c r="D50" s="2"/>
      <c r="E50" s="2" t="s">
        <v>53</v>
      </c>
      <c r="F50" s="13">
        <v>245600</v>
      </c>
      <c r="G50" s="13">
        <v>220361.53</v>
      </c>
      <c r="H50" s="24">
        <f t="shared" si="0"/>
        <v>0.89723750000000002</v>
      </c>
    </row>
    <row r="51" spans="1:8" ht="24" customHeight="1" x14ac:dyDescent="0.25">
      <c r="A51" s="20" t="s">
        <v>0</v>
      </c>
      <c r="B51" s="20" t="s">
        <v>0</v>
      </c>
      <c r="C51" s="17" t="s">
        <v>55</v>
      </c>
      <c r="D51" s="5" t="s">
        <v>16</v>
      </c>
      <c r="E51" s="5" t="s">
        <v>56</v>
      </c>
      <c r="F51" s="6">
        <v>245600</v>
      </c>
      <c r="G51" s="6">
        <v>220361.53</v>
      </c>
      <c r="H51" s="24">
        <f t="shared" si="0"/>
        <v>0.89723750000000002</v>
      </c>
    </row>
    <row r="52" spans="1:8" ht="27" customHeight="1" x14ac:dyDescent="0.25">
      <c r="A52" s="18"/>
      <c r="B52" s="18"/>
      <c r="C52" s="15"/>
      <c r="D52" s="1"/>
      <c r="E52" s="1" t="s">
        <v>54</v>
      </c>
      <c r="F52" s="4">
        <v>2573421.34</v>
      </c>
      <c r="G52" s="4">
        <v>1822272.68</v>
      </c>
      <c r="H52" s="23">
        <f t="shared" si="0"/>
        <v>0.70811283472142184</v>
      </c>
    </row>
  </sheetData>
  <mergeCells count="1">
    <mergeCell ref="A2:H2"/>
  </mergeCells>
  <pageMargins left="0.7" right="0.7" top="1.1825000000000001" bottom="0.75" header="0.3" footer="0.3"/>
  <pageSetup paperSize="9" scale="88" orientation="portrait" r:id="rId1"/>
  <headerFooter>
    <oddHeader>&amp;R&amp;"Times New Roman,Normalny"&amp;10Tabela Nr 2b
do Zarządzenia Nr 22/2021 
 Burmistrza Kałuszyna 
 z dnia 30 marca 2021 r.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Wydatki majątkowe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Wykonanie WPF</dc:subject>
  <dc:creator>http://www.curulis.pl</dc:creator>
  <cp:keywords>wpf, curulis, wieloletnia prognoza finansowa, wpf asystent</cp:keywords>
  <cp:lastModifiedBy>Maria Bugno</cp:lastModifiedBy>
  <cp:lastPrinted>2021-03-16T11:39:17Z</cp:lastPrinted>
  <dcterms:created xsi:type="dcterms:W3CDTF">2021-03-17T14:08:27Z</dcterms:created>
  <dcterms:modified xsi:type="dcterms:W3CDTF">2021-03-26T12:25:43Z</dcterms:modified>
</cp:coreProperties>
</file>